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ADMON-2021-2024\CUENTA PUBLICA 2023\IV TRIMESTRE 2023\"/>
    </mc:Choice>
  </mc:AlternateContent>
  <bookViews>
    <workbookView xWindow="0" yWindow="0" windowWidth="20400" windowHeight="7650"/>
  </bookViews>
  <sheets>
    <sheet name="FFF" sheetId="1" r:id="rId1"/>
  </sheets>
  <definedNames>
    <definedName name="_xlnm.Print_Area" localSheetId="0">FFF!$A$1:$D$41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C35" i="1"/>
  <c r="B35" i="1"/>
  <c r="D27" i="1"/>
  <c r="D39" i="1" s="1"/>
  <c r="C27" i="1"/>
  <c r="C39" i="1" s="1"/>
  <c r="B27" i="1"/>
  <c r="B39" i="1" s="1"/>
  <c r="C24" i="1"/>
  <c r="D14" i="1"/>
  <c r="D24" i="1" s="1"/>
  <c r="C14" i="1"/>
  <c r="B14" i="1"/>
  <c r="B24" i="1" s="1"/>
  <c r="D3" i="1"/>
  <c r="C3" i="1"/>
  <c r="B3" i="1"/>
</calcChain>
</file>

<file path=xl/sharedStrings.xml><?xml version="1.0" encoding="utf-8"?>
<sst xmlns="http://schemas.openxmlformats.org/spreadsheetml/2006/main" count="49" uniqueCount="41">
  <si>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</si>
  <si>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</si>
  <si>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</si>
  <si>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</si>
  <si>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</si>
  <si>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</si>
  <si>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</si>
  <si>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</si>
  <si>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</si>
  <si>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</si>
  <si>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</si>
  <si>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</si>
  <si>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</si>
  <si>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</si>
  <si>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</si>
  <si>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</si>
  <si>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</si>
  <si>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</si>
  <si>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</si>
  <si>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</si>
  <si>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</si>
  <si>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</si>
  <si>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</si>
  <si>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</si>
  <si>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</si>
  <si>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</si>
  <si>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</si>
  <si>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</si>
  <si>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</si>
  <si>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</si>
  <si>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</si>
  <si>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</si>
  <si>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</si>
  <si>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</si>
  <si>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</si>
  <si>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Municipio de Romita, Gto.
Flujo de Fondos
Del 1 de Enero al 31 de Diciembre de 2023</t>
  </si>
  <si>
    <t>C.P JOSÉ JAIME GALLARDO GUADIÁN</t>
  </si>
  <si>
    <t>PROFA. MARTHA SOTO TOLEDO</t>
  </si>
  <si>
    <t xml:space="preserve">        TESORERO MUNUCIPAL</t>
  </si>
  <si>
    <t>SINDICO MUNICIPAL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</si>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</sst>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33">
    <xf numFmtId="0" fontId="0" fillId="0" borderId="0" xfId="0"/>
    <xf numFmtId="0" fontId="2" fillId="0" borderId="0" xfId="0" applyFont="1"/>
    <xf numFmtId="0" fontId="3" fillId="0" borderId="9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9" xfId="0" applyFont="1" applyBorder="1"/>
    <xf numFmtId="0" fontId="2" fillId="0" borderId="4" xfId="0" applyFont="1" applyBorder="1" applyAlignment="1">
      <alignment horizontal="left" indent="1"/>
    </xf>
    <xf numFmtId="0" fontId="5" fillId="0" borderId="4" xfId="0" applyFont="1" applyBorder="1"/>
    <xf numFmtId="0" fontId="5" fillId="0" borderId="6" xfId="0" applyFont="1" applyBorder="1"/>
    <xf numFmtId="0" fontId="4" fillId="0" borderId="4" xfId="0" applyFont="1" applyBorder="1" applyAlignment="1">
      <alignment horizontal="left" vertical="center" indent="1"/>
    </xf>
    <xf numFmtId="0" fontId="3" fillId="0" borderId="6" xfId="2" applyFont="1" applyBorder="1" applyAlignment="1">
      <alignment horizontal="left" vertical="center"/>
    </xf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8" xfId="1" applyFont="1" applyFill="1" applyBorder="1" applyAlignment="1" applyProtection="1">
      <alignment horizontal="center" vertical="center" wrapText="1"/>
      <protection locked="0"/>
    </xf>
    <xf numFmtId="4" fontId="3" fillId="0" borderId="10" xfId="0" applyNumberFormat="1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 wrapText="1"/>
    </xf>
    <xf numFmtId="4" fontId="4" fillId="0" borderId="5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4" fontId="3" fillId="0" borderId="11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164" fontId="5" fillId="0" borderId="10" xfId="0" applyNumberFormat="1" applyFont="1" applyBorder="1"/>
    <xf numFmtId="164" fontId="5" fillId="0" borderId="3" xfId="0" applyNumberFormat="1" applyFont="1" applyBorder="1"/>
    <xf numFmtId="164" fontId="2" fillId="0" borderId="0" xfId="0" applyNumberFormat="1" applyFont="1" applyBorder="1"/>
    <xf numFmtId="164" fontId="2" fillId="0" borderId="5" xfId="0" applyNumberFormat="1" applyFont="1" applyBorder="1"/>
    <xf numFmtId="164" fontId="5" fillId="0" borderId="0" xfId="0" applyNumberFormat="1" applyFont="1" applyBorder="1"/>
    <xf numFmtId="164" fontId="5" fillId="0" borderId="5" xfId="0" applyNumberFormat="1" applyFont="1" applyBorder="1"/>
    <xf numFmtId="0" fontId="2" fillId="0" borderId="12" xfId="0" applyFont="1" applyBorder="1"/>
    <xf numFmtId="0" fontId="6" fillId="0" borderId="0" xfId="3" applyFont="1" applyAlignment="1">
      <alignment horizontal="center" vertical="center"/>
    </xf>
    <xf numFmtId="0" fontId="2" fillId="0" borderId="0" xfId="3"/>
  </cellXfs>
  <cellStyles count="4">
    <cellStyle name="Normal" xfId="0" builtinId="0"/>
    <cellStyle name="Normal 2" xfId="1"/>
    <cellStyle name="Normal 2 3 2" xfId="2"/>
    <cellStyle name="Normal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showGridLines="0" tabSelected="1" zoomScaleNormal="100" workbookViewId="0">
      <selection activeCell="C52" sqref="C52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14" t="s">
        <v>35</v>
      </c>
      <c r="B1" s="15"/>
      <c r="C1" s="15"/>
      <c r="D1" s="15"/>
    </row>
    <row r="2" spans="1:4" x14ac:dyDescent="0.2">
      <c r="A2" s="5" t="s">
        <v>0</v>
      </c>
      <c r="B2" s="4" t="s">
        <v>1</v>
      </c>
      <c r="C2" s="4" t="s">
        <v>2</v>
      </c>
      <c r="D2" s="4" t="s">
        <v>3</v>
      </c>
    </row>
    <row r="3" spans="1:4" x14ac:dyDescent="0.2">
      <c r="A3" s="2" t="s">
        <v>4</v>
      </c>
      <c r="B3" s="16">
        <f>SUM(B4:B13)</f>
        <v>208764378.78</v>
      </c>
      <c r="C3" s="16">
        <f t="shared" ref="C3:D3" si="0">SUM(C4:C13)</f>
        <v>315389286.84999996</v>
      </c>
      <c r="D3" s="17">
        <f t="shared" si="0"/>
        <v>315389286.84999996</v>
      </c>
    </row>
    <row r="4" spans="1:4" x14ac:dyDescent="0.2">
      <c r="A4" s="10" t="s">
        <v>5</v>
      </c>
      <c r="B4" s="18">
        <v>14900747.42</v>
      </c>
      <c r="C4" s="18">
        <v>13952822.949999999</v>
      </c>
      <c r="D4" s="19">
        <v>13952822.960000001</v>
      </c>
    </row>
    <row r="5" spans="1:4" x14ac:dyDescent="0.2">
      <c r="A5" s="10" t="s">
        <v>6</v>
      </c>
      <c r="B5" s="18">
        <v>0</v>
      </c>
      <c r="C5" s="18">
        <v>0</v>
      </c>
      <c r="D5" s="19">
        <v>0</v>
      </c>
    </row>
    <row r="6" spans="1:4" x14ac:dyDescent="0.2">
      <c r="A6" s="10" t="s">
        <v>7</v>
      </c>
      <c r="B6" s="18">
        <v>0</v>
      </c>
      <c r="C6" s="18">
        <v>0</v>
      </c>
      <c r="D6" s="19">
        <v>0</v>
      </c>
    </row>
    <row r="7" spans="1:4" x14ac:dyDescent="0.2">
      <c r="A7" s="10" t="s">
        <v>8</v>
      </c>
      <c r="B7" s="18">
        <v>3598404.33</v>
      </c>
      <c r="C7" s="18">
        <v>4911023.71</v>
      </c>
      <c r="D7" s="19">
        <v>4911023.79</v>
      </c>
    </row>
    <row r="8" spans="1:4" x14ac:dyDescent="0.2">
      <c r="A8" s="10" t="s">
        <v>9</v>
      </c>
      <c r="B8" s="18">
        <v>345245.73</v>
      </c>
      <c r="C8" s="18">
        <v>587293.4</v>
      </c>
      <c r="D8" s="19">
        <v>587293.4</v>
      </c>
    </row>
    <row r="9" spans="1:4" x14ac:dyDescent="0.2">
      <c r="A9" s="10" t="s">
        <v>10</v>
      </c>
      <c r="B9" s="18">
        <v>1141684.18</v>
      </c>
      <c r="C9" s="18">
        <v>30106408.600000001</v>
      </c>
      <c r="D9" s="19">
        <v>30106408.510000002</v>
      </c>
    </row>
    <row r="10" spans="1:4" x14ac:dyDescent="0.2">
      <c r="A10" s="10" t="s">
        <v>11</v>
      </c>
      <c r="B10" s="18">
        <v>0</v>
      </c>
      <c r="C10" s="18">
        <v>0</v>
      </c>
      <c r="D10" s="19">
        <v>0</v>
      </c>
    </row>
    <row r="11" spans="1:4" x14ac:dyDescent="0.2">
      <c r="A11" s="10" t="s">
        <v>12</v>
      </c>
      <c r="B11" s="18">
        <v>188778297.12</v>
      </c>
      <c r="C11" s="18">
        <v>228908883.87</v>
      </c>
      <c r="D11" s="19">
        <v>228908883.87</v>
      </c>
    </row>
    <row r="12" spans="1:4" x14ac:dyDescent="0.2">
      <c r="A12" s="10" t="s">
        <v>13</v>
      </c>
      <c r="B12" s="18">
        <v>0</v>
      </c>
      <c r="C12" s="18">
        <v>31422854.32</v>
      </c>
      <c r="D12" s="19">
        <v>31422854.32</v>
      </c>
    </row>
    <row r="13" spans="1:4" x14ac:dyDescent="0.2">
      <c r="A13" s="10" t="s">
        <v>14</v>
      </c>
      <c r="B13" s="18">
        <v>0</v>
      </c>
      <c r="C13" s="18">
        <v>5500000</v>
      </c>
      <c r="D13" s="19">
        <v>5500000</v>
      </c>
    </row>
    <row r="14" spans="1:4" x14ac:dyDescent="0.2">
      <c r="A14" s="3" t="s">
        <v>15</v>
      </c>
      <c r="B14" s="20">
        <f>SUM(B15:B23)</f>
        <v>208764378.78000003</v>
      </c>
      <c r="C14" s="20">
        <f t="shared" ref="C14:D14" si="1">SUM(C15:C23)</f>
        <v>285239413.44999999</v>
      </c>
      <c r="D14" s="21">
        <f t="shared" si="1"/>
        <v>285231299.99000001</v>
      </c>
    </row>
    <row r="15" spans="1:4" x14ac:dyDescent="0.2">
      <c r="A15" s="10" t="s">
        <v>16</v>
      </c>
      <c r="B15" s="18">
        <v>102498156.73</v>
      </c>
      <c r="C15" s="18">
        <v>108997626.04000001</v>
      </c>
      <c r="D15" s="19">
        <v>108989512.58</v>
      </c>
    </row>
    <row r="16" spans="1:4" x14ac:dyDescent="0.2">
      <c r="A16" s="10" t="s">
        <v>17</v>
      </c>
      <c r="B16" s="18">
        <v>14152012.59</v>
      </c>
      <c r="C16" s="18">
        <v>34728547.590000004</v>
      </c>
      <c r="D16" s="19">
        <v>34728547.590000004</v>
      </c>
    </row>
    <row r="17" spans="1:4" x14ac:dyDescent="0.2">
      <c r="A17" s="10" t="s">
        <v>18</v>
      </c>
      <c r="B17" s="18">
        <v>20119431.66</v>
      </c>
      <c r="C17" s="18">
        <v>38320873.479999997</v>
      </c>
      <c r="D17" s="19">
        <v>38320873.479999997</v>
      </c>
    </row>
    <row r="18" spans="1:4" x14ac:dyDescent="0.2">
      <c r="A18" s="10" t="s">
        <v>13</v>
      </c>
      <c r="B18" s="18">
        <v>19262500</v>
      </c>
      <c r="C18" s="18">
        <v>51905739.009999998</v>
      </c>
      <c r="D18" s="19">
        <v>51905739.009999998</v>
      </c>
    </row>
    <row r="19" spans="1:4" x14ac:dyDescent="0.2">
      <c r="A19" s="10" t="s">
        <v>19</v>
      </c>
      <c r="B19" s="18">
        <v>4831000</v>
      </c>
      <c r="C19" s="18">
        <v>7026787.2400000002</v>
      </c>
      <c r="D19" s="19">
        <v>7026787.2400000002</v>
      </c>
    </row>
    <row r="20" spans="1:4" x14ac:dyDescent="0.2">
      <c r="A20" s="10" t="s">
        <v>20</v>
      </c>
      <c r="B20" s="18">
        <v>41821277.799999997</v>
      </c>
      <c r="C20" s="18">
        <v>37472742.710000001</v>
      </c>
      <c r="D20" s="19">
        <v>37472742.710000001</v>
      </c>
    </row>
    <row r="21" spans="1:4" x14ac:dyDescent="0.2">
      <c r="A21" s="10" t="s">
        <v>21</v>
      </c>
      <c r="B21" s="18">
        <v>0</v>
      </c>
      <c r="C21" s="18">
        <v>0</v>
      </c>
      <c r="D21" s="19">
        <v>0</v>
      </c>
    </row>
    <row r="22" spans="1:4" x14ac:dyDescent="0.2">
      <c r="A22" s="10" t="s">
        <v>22</v>
      </c>
      <c r="B22" s="18">
        <v>300000</v>
      </c>
      <c r="C22" s="18">
        <v>974999.88</v>
      </c>
      <c r="D22" s="19">
        <v>974999.88</v>
      </c>
    </row>
    <row r="23" spans="1:4" x14ac:dyDescent="0.2">
      <c r="A23" s="10" t="s">
        <v>23</v>
      </c>
      <c r="B23" s="18">
        <v>5780000</v>
      </c>
      <c r="C23" s="18">
        <v>5812097.5</v>
      </c>
      <c r="D23" s="19">
        <v>5812097.5</v>
      </c>
    </row>
    <row r="24" spans="1:4" x14ac:dyDescent="0.2">
      <c r="A24" s="11" t="s">
        <v>24</v>
      </c>
      <c r="B24" s="22">
        <f>B3-B14</f>
        <v>0</v>
      </c>
      <c r="C24" s="22">
        <f>C3-C14</f>
        <v>30149873.399999976</v>
      </c>
      <c r="D24" s="23">
        <f>D3-D14</f>
        <v>30157986.859999955</v>
      </c>
    </row>
    <row r="25" spans="1:4" x14ac:dyDescent="0.2">
      <c r="A25" s="12"/>
      <c r="B25" s="13"/>
      <c r="C25" s="13"/>
      <c r="D25" s="13"/>
    </row>
    <row r="26" spans="1:4" x14ac:dyDescent="0.2">
      <c r="A26" s="5" t="s">
        <v>0</v>
      </c>
      <c r="B26" s="4" t="s">
        <v>1</v>
      </c>
      <c r="C26" s="4" t="s">
        <v>2</v>
      </c>
      <c r="D26" s="4" t="s">
        <v>3</v>
      </c>
    </row>
    <row r="27" spans="1:4" x14ac:dyDescent="0.2">
      <c r="A27" s="6" t="s">
        <v>25</v>
      </c>
      <c r="B27" s="24">
        <f>SUM(B28:B34)</f>
        <v>0</v>
      </c>
      <c r="C27" s="24">
        <f>SUM(C28:C34)</f>
        <v>5890230.04</v>
      </c>
      <c r="D27" s="25">
        <f>SUM(D28:D34)</f>
        <v>5893843.5</v>
      </c>
    </row>
    <row r="28" spans="1:4" x14ac:dyDescent="0.2">
      <c r="A28" s="7" t="s">
        <v>26</v>
      </c>
      <c r="B28" s="26">
        <v>0</v>
      </c>
      <c r="C28" s="26">
        <v>0</v>
      </c>
      <c r="D28" s="27">
        <v>3613.46</v>
      </c>
    </row>
    <row r="29" spans="1:4" x14ac:dyDescent="0.2">
      <c r="A29" s="7" t="s">
        <v>27</v>
      </c>
      <c r="B29" s="26">
        <v>0</v>
      </c>
      <c r="C29" s="26">
        <v>0</v>
      </c>
      <c r="D29" s="27">
        <v>0</v>
      </c>
    </row>
    <row r="30" spans="1:4" x14ac:dyDescent="0.2">
      <c r="A30" s="7" t="s">
        <v>28</v>
      </c>
      <c r="B30" s="26">
        <v>0</v>
      </c>
      <c r="C30" s="26">
        <v>0</v>
      </c>
      <c r="D30" s="27">
        <v>0</v>
      </c>
    </row>
    <row r="31" spans="1:4" x14ac:dyDescent="0.2">
      <c r="A31" s="7" t="s">
        <v>29</v>
      </c>
      <c r="B31" s="26">
        <v>0</v>
      </c>
      <c r="C31" s="26">
        <v>0</v>
      </c>
      <c r="D31" s="27">
        <v>0</v>
      </c>
    </row>
    <row r="32" spans="1:4" x14ac:dyDescent="0.2">
      <c r="A32" s="7" t="s">
        <v>30</v>
      </c>
      <c r="B32" s="26">
        <v>0</v>
      </c>
      <c r="C32" s="26">
        <v>5500000</v>
      </c>
      <c r="D32" s="27">
        <v>5500000</v>
      </c>
    </row>
    <row r="33" spans="1:4" x14ac:dyDescent="0.2">
      <c r="A33" s="7" t="s">
        <v>31</v>
      </c>
      <c r="B33" s="26">
        <v>0</v>
      </c>
      <c r="C33" s="26">
        <v>0</v>
      </c>
      <c r="D33" s="27">
        <v>0</v>
      </c>
    </row>
    <row r="34" spans="1:4" x14ac:dyDescent="0.2">
      <c r="A34" s="7" t="s">
        <v>32</v>
      </c>
      <c r="B34" s="26">
        <v>0</v>
      </c>
      <c r="C34" s="26">
        <v>390230.04</v>
      </c>
      <c r="D34" s="27">
        <v>390230.04</v>
      </c>
    </row>
    <row r="35" spans="1:4" x14ac:dyDescent="0.2">
      <c r="A35" s="8" t="s">
        <v>33</v>
      </c>
      <c r="B35" s="28">
        <f>SUM(B36:B38)</f>
        <v>0</v>
      </c>
      <c r="C35" s="28">
        <f>SUM(C36:C38)</f>
        <v>24259643.359999999</v>
      </c>
      <c r="D35" s="29">
        <f>SUM(D36:D38)</f>
        <v>24264143.359999999</v>
      </c>
    </row>
    <row r="36" spans="1:4" x14ac:dyDescent="0.2">
      <c r="A36" s="7" t="s">
        <v>30</v>
      </c>
      <c r="B36" s="26">
        <v>0</v>
      </c>
      <c r="C36" s="26">
        <v>5630838.25</v>
      </c>
      <c r="D36" s="27">
        <v>5635338.25</v>
      </c>
    </row>
    <row r="37" spans="1:4" x14ac:dyDescent="0.2">
      <c r="A37" s="7" t="s">
        <v>31</v>
      </c>
      <c r="B37" s="26">
        <v>0</v>
      </c>
      <c r="C37" s="26">
        <v>18628805.109999999</v>
      </c>
      <c r="D37" s="27">
        <v>18628805.109999999</v>
      </c>
    </row>
    <row r="38" spans="1:4" x14ac:dyDescent="0.2">
      <c r="A38" s="7" t="s">
        <v>34</v>
      </c>
      <c r="B38" s="26">
        <v>0</v>
      </c>
      <c r="C38" s="26">
        <v>0</v>
      </c>
      <c r="D38" s="27">
        <v>0</v>
      </c>
    </row>
    <row r="39" spans="1:4" x14ac:dyDescent="0.2">
      <c r="A39" s="9" t="s">
        <v>24</v>
      </c>
      <c r="B39" s="22">
        <f>B27+B35</f>
        <v>0</v>
      </c>
      <c r="C39" s="22">
        <f>C27+C35</f>
        <v>30149873.399999999</v>
      </c>
      <c r="D39" s="23">
        <f>D27+D35</f>
        <v>30157986.859999999</v>
      </c>
    </row>
    <row r="40" spans="1:4" x14ac:dyDescent="0.2">
      <c r="A40" s="1" t="s">
        <v>40</v>
      </c>
    </row>
    <row r="43" spans="1:4" ht="12" thickBot="1" x14ac:dyDescent="0.25">
      <c r="A43" s="30"/>
      <c r="C43" s="30"/>
    </row>
    <row r="44" spans="1:4" ht="15" x14ac:dyDescent="0.2">
      <c r="A44" s="31" t="s">
        <v>36</v>
      </c>
      <c r="B44" s="32"/>
      <c r="C44" s="31" t="s">
        <v>37</v>
      </c>
    </row>
    <row r="45" spans="1:4" ht="15" x14ac:dyDescent="0.2">
      <c r="A45" s="31" t="s">
        <v>38</v>
      </c>
      <c r="B45" s="32"/>
      <c r="C45" s="31" t="s">
        <v>39</v>
      </c>
    </row>
  </sheetData>
  <mergeCells count="1">
    <mergeCell ref="A1:D1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elements/1.1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0c865bf4-0f22-4e4d-b041-7b0c1657e5a8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92D522D-DA12-4E5C-8358-3334995070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User</cp:lastModifiedBy>
  <cp:revision/>
  <dcterms:created xsi:type="dcterms:W3CDTF">2017-12-20T04:54:53Z</dcterms:created>
  <dcterms:modified xsi:type="dcterms:W3CDTF">2024-02-17T22:51:17Z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